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esktop\不動岡同窓会\決算・打ち上げ\"/>
    </mc:Choice>
  </mc:AlternateContent>
  <bookViews>
    <workbookView xWindow="0" yWindow="0" windowWidth="28800" windowHeight="12180"/>
  </bookViews>
  <sheets>
    <sheet name="収支表"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8" i="2" l="1"/>
  <c r="B38" i="2"/>
  <c r="C14" i="2"/>
  <c r="B14" i="2"/>
</calcChain>
</file>

<file path=xl/sharedStrings.xml><?xml version="1.0" encoding="utf-8"?>
<sst xmlns="http://schemas.openxmlformats.org/spreadsheetml/2006/main" count="48" uniqueCount="45">
  <si>
    <t>１．収入</t>
    <rPh sb="2" eb="4">
      <t>シュウニュウ</t>
    </rPh>
    <phoneticPr fontId="1"/>
  </si>
  <si>
    <t>項目</t>
    <rPh sb="0" eb="2">
      <t>コウモク</t>
    </rPh>
    <phoneticPr fontId="1"/>
  </si>
  <si>
    <t>計画</t>
    <rPh sb="0" eb="2">
      <t>ケイカク</t>
    </rPh>
    <phoneticPr fontId="1"/>
  </si>
  <si>
    <t>備考</t>
    <rPh sb="0" eb="2">
      <t>ビコウ</t>
    </rPh>
    <phoneticPr fontId="1"/>
  </si>
  <si>
    <t>２、支出</t>
    <rPh sb="2" eb="4">
      <t>シシュツ</t>
    </rPh>
    <phoneticPr fontId="1"/>
  </si>
  <si>
    <t>○通信費用</t>
    <rPh sb="1" eb="3">
      <t>ツウシン</t>
    </rPh>
    <rPh sb="3" eb="5">
      <t>ヒヨウ</t>
    </rPh>
    <phoneticPr fontId="1"/>
  </si>
  <si>
    <t>往復はがき（400枚）、封書（返信はがき含む）</t>
    <rPh sb="0" eb="2">
      <t>オウフク</t>
    </rPh>
    <rPh sb="9" eb="10">
      <t>マイ</t>
    </rPh>
    <rPh sb="12" eb="14">
      <t>フウショ</t>
    </rPh>
    <rPh sb="15" eb="17">
      <t>ヘンシン</t>
    </rPh>
    <rPh sb="20" eb="21">
      <t>フク</t>
    </rPh>
    <phoneticPr fontId="1"/>
  </si>
  <si>
    <t>○印刷関係費用（名簿、コピー代、インク代等）</t>
    <rPh sb="1" eb="3">
      <t>インサツ</t>
    </rPh>
    <rPh sb="3" eb="5">
      <t>カンケイ</t>
    </rPh>
    <rPh sb="5" eb="7">
      <t>ヒヨウ</t>
    </rPh>
    <rPh sb="8" eb="10">
      <t>メイボ</t>
    </rPh>
    <rPh sb="14" eb="15">
      <t>ダイ</t>
    </rPh>
    <rPh sb="19" eb="20">
      <t>ダイ</t>
    </rPh>
    <rPh sb="20" eb="21">
      <t>トウ</t>
    </rPh>
    <phoneticPr fontId="1"/>
  </si>
  <si>
    <t>○二次会費</t>
    <rPh sb="1" eb="3">
      <t>ニジ</t>
    </rPh>
    <rPh sb="3" eb="5">
      <t>カイヒ</t>
    </rPh>
    <phoneticPr fontId="1"/>
  </si>
  <si>
    <t>○懇親会費用（＠5,000円×140）</t>
    <rPh sb="1" eb="3">
      <t>コンシン</t>
    </rPh>
    <rPh sb="3" eb="4">
      <t>カイ</t>
    </rPh>
    <rPh sb="4" eb="6">
      <t>ヒヨウ</t>
    </rPh>
    <rPh sb="13" eb="14">
      <t>エン</t>
    </rPh>
    <phoneticPr fontId="1"/>
  </si>
  <si>
    <t>○記念樹費用</t>
    <rPh sb="1" eb="3">
      <t>キネン</t>
    </rPh>
    <rPh sb="3" eb="4">
      <t>ジュ</t>
    </rPh>
    <rPh sb="4" eb="6">
      <t>ヒヨウ</t>
    </rPh>
    <phoneticPr fontId="1"/>
  </si>
  <si>
    <t>はがき、封筒、切手</t>
    <rPh sb="4" eb="6">
      <t>フウトウ</t>
    </rPh>
    <rPh sb="7" eb="9">
      <t>キッテ</t>
    </rPh>
    <phoneticPr fontId="1"/>
  </si>
  <si>
    <t>○記念写真・ＨＰ掲載費用</t>
    <rPh sb="1" eb="3">
      <t>キネン</t>
    </rPh>
    <rPh sb="3" eb="5">
      <t>シャシン</t>
    </rPh>
    <rPh sb="8" eb="10">
      <t>ケイサイ</t>
    </rPh>
    <rPh sb="10" eb="12">
      <t>ヒヨウ</t>
    </rPh>
    <phoneticPr fontId="1"/>
  </si>
  <si>
    <t>159名</t>
    <rPh sb="3" eb="4">
      <t>メイ</t>
    </rPh>
    <phoneticPr fontId="1"/>
  </si>
  <si>
    <t>105名</t>
    <rPh sb="3" eb="4">
      <t>メイ</t>
    </rPh>
    <phoneticPr fontId="1"/>
  </si>
  <si>
    <t>○学友会会費</t>
    <rPh sb="1" eb="4">
      <t>ガクユウカイ</t>
    </rPh>
    <rPh sb="4" eb="6">
      <t>カイヒ</t>
    </rPh>
    <phoneticPr fontId="1"/>
  </si>
  <si>
    <t>1,000円×159人</t>
    <rPh sb="5" eb="6">
      <t>エン</t>
    </rPh>
    <rPh sb="10" eb="11">
      <t>ニン</t>
    </rPh>
    <phoneticPr fontId="1"/>
  </si>
  <si>
    <t xml:space="preserve">実績 </t>
    <rPh sb="0" eb="2">
      <t>ジッセキ</t>
    </rPh>
    <phoneticPr fontId="1"/>
  </si>
  <si>
    <t>当日配布冊子代含む</t>
    <rPh sb="0" eb="2">
      <t>トウジツ</t>
    </rPh>
    <rPh sb="2" eb="4">
      <t>ハイフ</t>
    </rPh>
    <rPh sb="4" eb="6">
      <t>サッシ</t>
    </rPh>
    <rPh sb="6" eb="7">
      <t>ダイ</t>
    </rPh>
    <rPh sb="7" eb="8">
      <t>フク</t>
    </rPh>
    <phoneticPr fontId="1"/>
  </si>
  <si>
    <t>記念撮影（全員配布）</t>
    <rPh sb="0" eb="2">
      <t>キネン</t>
    </rPh>
    <rPh sb="2" eb="4">
      <t>サツエイ</t>
    </rPh>
    <rPh sb="5" eb="7">
      <t>ゼンイン</t>
    </rPh>
    <rPh sb="7" eb="9">
      <t>ハイフ</t>
    </rPh>
    <phoneticPr fontId="1"/>
  </si>
  <si>
    <t>105名参加：さかもと</t>
    <rPh sb="3" eb="4">
      <t>メイ</t>
    </rPh>
    <rPh sb="4" eb="6">
      <t>サンカ</t>
    </rPh>
    <phoneticPr fontId="1"/>
  </si>
  <si>
    <t>○会場費</t>
    <rPh sb="1" eb="3">
      <t>カイジョウ</t>
    </rPh>
    <rPh sb="3" eb="4">
      <t>ヒ</t>
    </rPh>
    <phoneticPr fontId="1"/>
  </si>
  <si>
    <t>看板、音響設備</t>
    <rPh sb="0" eb="2">
      <t>カンバン</t>
    </rPh>
    <rPh sb="3" eb="5">
      <t>オンキョウ</t>
    </rPh>
    <rPh sb="5" eb="7">
      <t>セツビ</t>
    </rPh>
    <phoneticPr fontId="1"/>
  </si>
  <si>
    <t>○記念品、先生お礼等</t>
    <rPh sb="1" eb="4">
      <t>キネンヒン</t>
    </rPh>
    <rPh sb="5" eb="7">
      <t>センセイ</t>
    </rPh>
    <rPh sb="8" eb="9">
      <t>レイ</t>
    </rPh>
    <rPh sb="9" eb="10">
      <t>トウ</t>
    </rPh>
    <phoneticPr fontId="1"/>
  </si>
  <si>
    <t>お礼、タクシー代、記念品（饅頭）</t>
    <rPh sb="1" eb="2">
      <t>レイ</t>
    </rPh>
    <rPh sb="7" eb="8">
      <t>ダイ</t>
    </rPh>
    <rPh sb="9" eb="12">
      <t>キネンヒン</t>
    </rPh>
    <rPh sb="13" eb="15">
      <t>マンジュウ</t>
    </rPh>
    <phoneticPr fontId="1"/>
  </si>
  <si>
    <t>○準備会・反省会費用（幹事会等）</t>
    <rPh sb="1" eb="3">
      <t>ジュンビ</t>
    </rPh>
    <rPh sb="3" eb="4">
      <t>カイ</t>
    </rPh>
    <rPh sb="5" eb="7">
      <t>ハンセイ</t>
    </rPh>
    <rPh sb="7" eb="8">
      <t>カイ</t>
    </rPh>
    <rPh sb="8" eb="10">
      <t>ヒヨウ</t>
    </rPh>
    <rPh sb="11" eb="14">
      <t>カンジカイ</t>
    </rPh>
    <rPh sb="14" eb="15">
      <t>トウ</t>
    </rPh>
    <phoneticPr fontId="1"/>
  </si>
  <si>
    <t>幹事会（6回開催）、文具等</t>
    <rPh sb="0" eb="3">
      <t>カンジカイ</t>
    </rPh>
    <rPh sb="5" eb="6">
      <t>カイ</t>
    </rPh>
    <rPh sb="6" eb="8">
      <t>カイサイ</t>
    </rPh>
    <rPh sb="10" eb="12">
      <t>ブング</t>
    </rPh>
    <rPh sb="12" eb="13">
      <t>トウ</t>
    </rPh>
    <phoneticPr fontId="1"/>
  </si>
  <si>
    <t>163名参加：学友会館食堂</t>
    <rPh sb="3" eb="4">
      <t>メイ</t>
    </rPh>
    <rPh sb="4" eb="6">
      <t>サンカ</t>
    </rPh>
    <rPh sb="7" eb="10">
      <t>ガクユウカイ</t>
    </rPh>
    <rPh sb="10" eb="11">
      <t>カン</t>
    </rPh>
    <rPh sb="11" eb="13">
      <t>ショクドウ</t>
    </rPh>
    <phoneticPr fontId="1"/>
  </si>
  <si>
    <t>4名</t>
    <rPh sb="1" eb="2">
      <t>メイ</t>
    </rPh>
    <phoneticPr fontId="1"/>
  </si>
  <si>
    <t>「はなみずき」植樹</t>
    <rPh sb="7" eb="9">
      <t>ショクジュ</t>
    </rPh>
    <phoneticPr fontId="1"/>
  </si>
  <si>
    <t>各位殿</t>
    <rPh sb="0" eb="3">
      <t>カクイドノ</t>
    </rPh>
    <phoneticPr fontId="1"/>
  </si>
  <si>
    <t>　2月10日の同窓会に際しましては、大勢の方に参加していただきありがとうございました。</t>
    <rPh sb="2" eb="3">
      <t>ツキ</t>
    </rPh>
    <rPh sb="5" eb="6">
      <t>ヒ</t>
    </rPh>
    <rPh sb="7" eb="10">
      <t>ドウソウカイ</t>
    </rPh>
    <rPh sb="11" eb="12">
      <t>サイ</t>
    </rPh>
    <rPh sb="18" eb="20">
      <t>オオゼイ</t>
    </rPh>
    <rPh sb="21" eb="22">
      <t>カタ</t>
    </rPh>
    <rPh sb="23" eb="25">
      <t>サンカ</t>
    </rPh>
    <phoneticPr fontId="1"/>
  </si>
  <si>
    <t>　　　　　　同窓会幹事一同</t>
    <rPh sb="6" eb="9">
      <t>ドウソウカイ</t>
    </rPh>
    <rPh sb="9" eb="11">
      <t>カンジ</t>
    </rPh>
    <rPh sb="11" eb="13">
      <t>イチドウ</t>
    </rPh>
    <phoneticPr fontId="1"/>
  </si>
  <si>
    <t>○参加費(10,000円×130人）</t>
    <rPh sb="1" eb="3">
      <t>サンカ</t>
    </rPh>
    <rPh sb="11" eb="12">
      <t>エン</t>
    </rPh>
    <rPh sb="16" eb="17">
      <t>ニン</t>
    </rPh>
    <phoneticPr fontId="1"/>
  </si>
  <si>
    <t>○寸志（先生）</t>
    <rPh sb="1" eb="3">
      <t>スンシ</t>
    </rPh>
    <rPh sb="4" eb="6">
      <t>センセイ</t>
    </rPh>
    <phoneticPr fontId="1"/>
  </si>
  <si>
    <t>○二次会費(80人）</t>
    <rPh sb="1" eb="4">
      <t>ニジカイ</t>
    </rPh>
    <rPh sb="4" eb="5">
      <t>ヒ</t>
    </rPh>
    <rPh sb="8" eb="9">
      <t>ニン</t>
    </rPh>
    <phoneticPr fontId="1"/>
  </si>
  <si>
    <t>収入計</t>
    <rPh sb="0" eb="2">
      <t>シュウニュウ</t>
    </rPh>
    <rPh sb="2" eb="3">
      <t>ケイ</t>
    </rPh>
    <phoneticPr fontId="1"/>
  </si>
  <si>
    <t>支出計</t>
    <rPh sb="0" eb="2">
      <t>シシュツ</t>
    </rPh>
    <rPh sb="2" eb="3">
      <t>ケイ</t>
    </rPh>
    <phoneticPr fontId="1"/>
  </si>
  <si>
    <t>３．繰越金（収入-支出）</t>
    <rPh sb="2" eb="4">
      <t>クリコシ</t>
    </rPh>
    <rPh sb="4" eb="5">
      <t>キン</t>
    </rPh>
    <rPh sb="6" eb="8">
      <t>シュウニュウ</t>
    </rPh>
    <rPh sb="9" eb="11">
      <t>シシュツ</t>
    </rPh>
    <phoneticPr fontId="1"/>
  </si>
  <si>
    <t>９２，７４２円</t>
    <rPh sb="6" eb="7">
      <t>エン</t>
    </rPh>
    <phoneticPr fontId="1"/>
  </si>
  <si>
    <t>　遅くなりましたが、今回の同窓会の収支がまとまりましたので報告します。多くの方にご参加いただき92,742円　</t>
    <rPh sb="1" eb="2">
      <t>オソ</t>
    </rPh>
    <rPh sb="10" eb="12">
      <t>コンカイ</t>
    </rPh>
    <rPh sb="13" eb="16">
      <t>ドウソウカイ</t>
    </rPh>
    <rPh sb="17" eb="19">
      <t>シュウシ</t>
    </rPh>
    <rPh sb="29" eb="31">
      <t>ホウコク</t>
    </rPh>
    <rPh sb="35" eb="36">
      <t>オオ</t>
    </rPh>
    <rPh sb="38" eb="39">
      <t>カタ</t>
    </rPh>
    <rPh sb="41" eb="43">
      <t>サンカ</t>
    </rPh>
    <rPh sb="53" eb="54">
      <t>エン</t>
    </rPh>
    <phoneticPr fontId="1"/>
  </si>
  <si>
    <t>の剰余金が発生しましたので、郵便局の口座で管理し今後の連絡や同窓会活動等に利用させていただきます。</t>
    <rPh sb="14" eb="17">
      <t>ユウビンキョク</t>
    </rPh>
    <rPh sb="18" eb="20">
      <t>コウザ</t>
    </rPh>
    <rPh sb="21" eb="23">
      <t>カンリ</t>
    </rPh>
    <rPh sb="30" eb="33">
      <t>ドウソウカイ</t>
    </rPh>
    <rPh sb="33" eb="35">
      <t>カツドウ</t>
    </rPh>
    <rPh sb="35" eb="36">
      <t>トウ</t>
    </rPh>
    <rPh sb="37" eb="39">
      <t>リヨウ</t>
    </rPh>
    <phoneticPr fontId="1"/>
  </si>
  <si>
    <t>第89回卒業生同窓会　収支報告</t>
    <rPh sb="0" eb="1">
      <t>ダイ</t>
    </rPh>
    <rPh sb="3" eb="4">
      <t>カイ</t>
    </rPh>
    <rPh sb="4" eb="7">
      <t>ソツギョウセイ</t>
    </rPh>
    <rPh sb="7" eb="9">
      <t>ドウソウ</t>
    </rPh>
    <rPh sb="9" eb="10">
      <t>カイ</t>
    </rPh>
    <rPh sb="11" eb="13">
      <t>シュウシ</t>
    </rPh>
    <rPh sb="13" eb="15">
      <t>ホウコク</t>
    </rPh>
    <phoneticPr fontId="1"/>
  </si>
  <si>
    <t>実績</t>
    <rPh sb="0" eb="2">
      <t>ジッセキ</t>
    </rPh>
    <phoneticPr fontId="1"/>
  </si>
  <si>
    <t>（3/22　現在）</t>
    <rPh sb="6" eb="8">
      <t>ゲンザイ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</si>
</sst>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ＭＳ Ｐゴシック"/>
      <family val="2"/>
      <charset val="128"/>
      <scheme val="minor"/>
    </font>
    <font>
      <sz val="6"/>
      <name val="ＭＳ Ｐゴシック"/>
      <family val="2"/>
      <charset val="128"/>
      <scheme val="minor"/>
    </font>
    <font>
      <b/>
      <sz val="12"/>
      <color theme="1"/>
      <name val="ＭＳ Ｐゴシック"/>
      <family val="3"/>
      <charset val="128"/>
      <scheme val="minor"/>
    </font>
    <font>
      <b/>
      <sz val="11"/>
      <color theme="1"/>
      <name val="ＭＳ Ｐゴシック"/>
      <family val="3"/>
      <charset val="128"/>
      <scheme val="minor"/>
    </font>
    <font>
      <sz val="11"/>
      <color theme="1"/>
      <name val="ＭＳ Ｐゴシック"/>
      <family val="2"/>
      <charset val="128"/>
      <scheme val="minor"/>
    </font>
    <font>
      <sz val="11"/>
      <color rgb="FFFF000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0"/>
      <name val="ＭＳ Ｐゴシック"/>
      <family val="3"/>
      <charset val="128"/>
      <scheme val="minor"/>
    </font>
    <font>
      <sz val="10"/>
      <color theme="3"/>
      <name val="ＭＳ Ｐゴシック"/>
      <family val="3"/>
      <charset val="128"/>
      <scheme val="minor"/>
    </font>
    <font>
      <sz val="11"/>
      <name val="ＭＳ Ｐゴシック"/>
      <family val="2"/>
      <charset val="128"/>
      <scheme val="minor"/>
    </font>
    <font>
      <sz val="11"/>
      <name val="ＭＳ Ｐゴシック"/>
      <family val="3"/>
      <charset val="128"/>
      <scheme val="minor"/>
    </font>
    <font>
      <sz val="10"/>
      <color rgb="FFFF0000"/>
      <name val="ＭＳ Ｐゴシック"/>
      <family val="3"/>
      <charset val="128"/>
      <scheme val="minor"/>
    </font>
  </fonts>
  <fills count="2">
    <fill>
      <patternFill patternType="none"/>
    </fill>
    <fill>
      <patternFill patternType="gray125"/>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7">
    <xf numFmtId="0" fontId="0" fillId="0" borderId="0" xfId="0">
      <alignment vertical="center"/>
    </xf>
    <xf numFmtId="0" fontId="0" fillId="0" borderId="0" xfId="0" applyBorder="1">
      <alignment vertical="center"/>
    </xf>
    <xf numFmtId="38" fontId="0" fillId="0" borderId="5" xfId="1" applyFont="1" applyBorder="1">
      <alignment vertical="center"/>
    </xf>
    <xf numFmtId="38" fontId="0" fillId="0" borderId="7" xfId="1" applyFont="1" applyBorder="1">
      <alignment vertical="center"/>
    </xf>
    <xf numFmtId="38" fontId="0" fillId="0" borderId="10" xfId="1" applyFont="1" applyBorder="1">
      <alignment vertical="center"/>
    </xf>
    <xf numFmtId="38" fontId="0" fillId="0" borderId="0" xfId="1" applyFont="1">
      <alignment vertical="center"/>
    </xf>
    <xf numFmtId="38" fontId="0" fillId="0" borderId="20" xfId="1" applyFont="1" applyBorder="1">
      <alignment vertical="center"/>
    </xf>
    <xf numFmtId="38" fontId="0" fillId="0" borderId="22" xfId="1" applyFont="1" applyBorder="1">
      <alignment vertical="center"/>
    </xf>
    <xf numFmtId="38" fontId="0" fillId="0" borderId="20" xfId="1" applyFont="1" applyFill="1" applyBorder="1">
      <alignment vertical="center"/>
    </xf>
    <xf numFmtId="38" fontId="7" fillId="0" borderId="5" xfId="1" applyFont="1" applyBorder="1">
      <alignment vertical="center"/>
    </xf>
    <xf numFmtId="38" fontId="7" fillId="0" borderId="5" xfId="1" applyFont="1" applyFill="1" applyBorder="1">
      <alignment vertical="center"/>
    </xf>
    <xf numFmtId="38" fontId="5" fillId="0" borderId="20" xfId="1" applyFont="1" applyBorder="1">
      <alignment vertical="center"/>
    </xf>
    <xf numFmtId="38" fontId="9" fillId="0" borderId="5" xfId="1" applyFont="1" applyBorder="1">
      <alignment vertical="center"/>
    </xf>
    <xf numFmtId="0" fontId="10" fillId="0" borderId="0" xfId="0" applyFont="1">
      <alignment vertical="center"/>
    </xf>
    <xf numFmtId="38" fontId="8" fillId="0" borderId="5" xfId="1" applyFont="1" applyBorder="1" applyAlignment="1">
      <alignment vertical="center" wrapText="1"/>
    </xf>
    <xf numFmtId="38" fontId="11" fillId="0" borderId="1" xfId="1" applyFont="1" applyBorder="1">
      <alignment vertical="center"/>
    </xf>
    <xf numFmtId="0" fontId="11" fillId="0" borderId="4" xfId="0" applyFont="1" applyBorder="1">
      <alignment vertical="center"/>
    </xf>
    <xf numFmtId="0" fontId="11" fillId="0" borderId="6" xfId="0" applyFont="1" applyBorder="1">
      <alignment vertical="center"/>
    </xf>
    <xf numFmtId="38" fontId="11" fillId="0" borderId="2" xfId="1" applyFont="1" applyBorder="1">
      <alignment vertical="center"/>
    </xf>
    <xf numFmtId="0" fontId="11" fillId="0" borderId="8" xfId="0" applyFont="1" applyBorder="1">
      <alignment vertical="center"/>
    </xf>
    <xf numFmtId="38" fontId="11" fillId="0" borderId="9" xfId="1" applyFont="1" applyBorder="1">
      <alignment vertical="center"/>
    </xf>
    <xf numFmtId="0" fontId="11" fillId="0" borderId="0" xfId="0" applyFont="1">
      <alignment vertical="center"/>
    </xf>
    <xf numFmtId="38" fontId="11" fillId="0" borderId="0" xfId="1" applyFont="1">
      <alignment vertical="center"/>
    </xf>
    <xf numFmtId="0" fontId="11" fillId="0" borderId="3" xfId="0" applyFont="1" applyBorder="1">
      <alignment vertical="center"/>
    </xf>
    <xf numFmtId="38" fontId="11" fillId="0" borderId="13" xfId="1" applyFont="1" applyBorder="1">
      <alignment vertical="center"/>
    </xf>
    <xf numFmtId="0" fontId="11" fillId="0" borderId="17" xfId="0" applyFont="1" applyFill="1" applyBorder="1">
      <alignment vertical="center"/>
    </xf>
    <xf numFmtId="0" fontId="11" fillId="0" borderId="18" xfId="0" applyFont="1" applyFill="1" applyBorder="1">
      <alignment vertical="center"/>
    </xf>
    <xf numFmtId="38" fontId="11" fillId="0" borderId="15" xfId="1" applyFont="1" applyBorder="1">
      <alignment vertical="center"/>
    </xf>
    <xf numFmtId="0" fontId="11" fillId="0" borderId="18" xfId="0" applyFont="1" applyBorder="1">
      <alignment vertical="center"/>
    </xf>
    <xf numFmtId="0" fontId="11" fillId="0" borderId="18" xfId="0" applyFont="1" applyBorder="1" applyAlignment="1">
      <alignment vertical="center" wrapText="1"/>
    </xf>
    <xf numFmtId="38" fontId="11" fillId="0" borderId="15" xfId="1" applyFont="1" applyFill="1" applyBorder="1">
      <alignment vertical="center"/>
    </xf>
    <xf numFmtId="0" fontId="11" fillId="0" borderId="19" xfId="0" applyFont="1" applyBorder="1">
      <alignment vertical="center"/>
    </xf>
    <xf numFmtId="38" fontId="11" fillId="0" borderId="16" xfId="1" applyFont="1" applyBorder="1">
      <alignment vertical="center"/>
    </xf>
    <xf numFmtId="38" fontId="12" fillId="0" borderId="5" xfId="1" applyFont="1" applyBorder="1">
      <alignment vertical="center"/>
    </xf>
    <xf numFmtId="38" fontId="10" fillId="0" borderId="20" xfId="1" applyFont="1" applyBorder="1">
      <alignment vertical="center"/>
    </xf>
    <xf numFmtId="38" fontId="8" fillId="0" borderId="7" xfId="1" applyFont="1" applyBorder="1">
      <alignment vertical="center"/>
    </xf>
    <xf numFmtId="38" fontId="10" fillId="0" borderId="21" xfId="1" applyFont="1" applyBorder="1">
      <alignment vertical="center"/>
    </xf>
    <xf numFmtId="38" fontId="10" fillId="0" borderId="22" xfId="1" applyFont="1" applyBorder="1">
      <alignment vertical="center"/>
    </xf>
    <xf numFmtId="38" fontId="10" fillId="0" borderId="20" xfId="1" applyFont="1" applyFill="1" applyBorder="1">
      <alignment vertical="center"/>
    </xf>
    <xf numFmtId="0" fontId="11" fillId="0" borderId="5" xfId="0" applyFont="1" applyBorder="1">
      <alignment vertical="center"/>
    </xf>
    <xf numFmtId="38" fontId="0" fillId="0" borderId="0" xfId="0" applyNumberForma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vertical="center"/>
    </xf>
    <xf numFmtId="58" fontId="3" fillId="0" borderId="0" xfId="0" applyNumberFormat="1" applyFont="1" applyAlignment="1">
      <alignment horizontal="left" vertical="center"/>
    </xf>
    <xf numFmtId="0" fontId="0" fillId="0" borderId="8" xfId="0" applyBorder="1">
      <alignment vertical="center"/>
    </xf>
    <xf numFmtId="0" fontId="0" fillId="0" borderId="9" xfId="0" applyBorder="1" applyAlignment="1">
      <alignment horizontal="center" vertical="center"/>
    </xf>
    <xf numFmtId="0" fontId="0" fillId="0" borderId="22" xfId="0" applyBorder="1" applyAlignment="1">
      <alignment horizontal="center" vertical="center"/>
    </xf>
    <xf numFmtId="0" fontId="0" fillId="0" borderId="10" xfId="0" applyBorder="1" applyAlignment="1">
      <alignment horizontal="center" vertical="center"/>
    </xf>
    <xf numFmtId="0" fontId="10" fillId="0" borderId="24" xfId="0" applyFont="1" applyBorder="1">
      <alignment vertical="center"/>
    </xf>
    <xf numFmtId="38" fontId="11" fillId="0" borderId="11" xfId="1" applyFont="1" applyBorder="1">
      <alignment vertical="center"/>
    </xf>
    <xf numFmtId="38" fontId="10" fillId="0" borderId="23" xfId="1" applyFont="1" applyBorder="1">
      <alignment vertical="center"/>
    </xf>
    <xf numFmtId="38" fontId="0" fillId="0" borderId="12" xfId="1" applyFont="1" applyBorder="1">
      <alignment vertical="center"/>
    </xf>
    <xf numFmtId="38" fontId="11" fillId="0" borderId="13" xfId="1" applyFont="1" applyBorder="1" applyAlignment="1">
      <alignment horizontal="center" vertical="center"/>
    </xf>
    <xf numFmtId="38" fontId="0" fillId="0" borderId="22" xfId="1" applyFont="1" applyBorder="1" applyAlignment="1">
      <alignment horizontal="center" vertical="center"/>
    </xf>
    <xf numFmtId="38" fontId="6" fillId="0" borderId="10" xfId="1" applyFont="1" applyBorder="1" applyAlignment="1">
      <alignment horizontal="center" vertical="center"/>
    </xf>
    <xf numFmtId="38" fontId="11" fillId="0" borderId="14" xfId="1" applyFont="1" applyBorder="1" applyAlignment="1">
      <alignment horizontal="center" vertical="center"/>
    </xf>
    <xf numFmtId="38" fontId="0" fillId="0" borderId="23" xfId="1" applyFont="1" applyBorder="1" applyAlignment="1">
      <alignment horizontal="center" vertical="center"/>
    </xf>
    <xf numFmtId="38" fontId="7" fillId="0" borderId="12" xfId="1" applyFont="1" applyBorder="1" applyAlignment="1">
      <alignment horizontal="center" vertical="center"/>
    </xf>
    <xf numFmtId="38" fontId="7" fillId="0" borderId="10" xfId="1" applyFont="1" applyBorder="1">
      <alignment vertical="center"/>
    </xf>
    <xf numFmtId="0" fontId="11" fillId="0" borderId="0" xfId="0" applyFont="1" applyBorder="1">
      <alignment vertical="center"/>
    </xf>
    <xf numFmtId="38" fontId="11" fillId="0" borderId="0" xfId="1" applyFont="1" applyBorder="1">
      <alignment vertical="center"/>
    </xf>
    <xf numFmtId="38" fontId="0" fillId="0" borderId="0" xfId="1" applyFont="1" applyBorder="1">
      <alignment vertical="center"/>
    </xf>
    <xf numFmtId="38" fontId="7" fillId="0" borderId="0" xfId="1" applyFont="1" applyBorder="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tabSelected="1" workbookViewId="0">
      <selection activeCell="J15" sqref="J15"/>
    </sheetView>
  </sheetViews>
  <sheetFormatPr defaultRowHeight="13.5"/>
  <cols>
    <col min="1" max="1" width="39.875" customWidth="1"/>
    <col min="2" max="2" width="13.625" customWidth="1"/>
    <col min="3" max="3" width="12.125" customWidth="1"/>
    <col min="4" max="4" width="27.5" customWidth="1"/>
  </cols>
  <sheetData>
    <row r="1" spans="1:5">
      <c r="A1" s="45" t="s">
        <v>30</v>
      </c>
      <c r="B1" s="45"/>
      <c r="C1" s="45"/>
      <c r="D1" s="45"/>
    </row>
    <row r="2" spans="1:5">
      <c r="A2" s="45" t="s">
        <v>31</v>
      </c>
      <c r="B2" s="45"/>
      <c r="C2" s="45"/>
      <c r="D2" s="45"/>
    </row>
    <row r="3" spans="1:5">
      <c r="A3" s="46" t="s">
        <v>40</v>
      </c>
      <c r="B3" s="45"/>
      <c r="C3" s="45"/>
      <c r="D3" s="45"/>
    </row>
    <row r="4" spans="1:5">
      <c r="A4" s="45" t="s">
        <v>41</v>
      </c>
      <c r="B4" s="45"/>
      <c r="C4" s="45"/>
      <c r="D4" s="45"/>
    </row>
    <row r="5" spans="1:5">
      <c r="A5" s="45"/>
      <c r="B5" s="45"/>
      <c r="C5" s="45"/>
      <c r="D5" s="47">
        <v>43546</v>
      </c>
    </row>
    <row r="6" spans="1:5" ht="18.75" customHeight="1">
      <c r="A6" s="41"/>
      <c r="B6" s="42"/>
      <c r="C6" s="42"/>
      <c r="D6" s="42" t="s">
        <v>32</v>
      </c>
    </row>
    <row r="7" spans="1:5" ht="18.75" customHeight="1">
      <c r="A7" s="43" t="s">
        <v>42</v>
      </c>
      <c r="B7" s="44"/>
      <c r="C7" s="44"/>
      <c r="D7" s="44"/>
    </row>
    <row r="8" spans="1:5" ht="18.75" customHeight="1" thickBot="1">
      <c r="A8" t="s">
        <v>0</v>
      </c>
    </row>
    <row r="9" spans="1:5" ht="18.75" customHeight="1" thickBot="1">
      <c r="A9" s="48" t="s">
        <v>1</v>
      </c>
      <c r="B9" s="49" t="s">
        <v>2</v>
      </c>
      <c r="C9" s="50" t="s">
        <v>17</v>
      </c>
      <c r="D9" s="51" t="s">
        <v>3</v>
      </c>
    </row>
    <row r="10" spans="1:5" ht="18.75" customHeight="1">
      <c r="A10" s="52" t="s">
        <v>33</v>
      </c>
      <c r="B10" s="53">
        <v>1300000</v>
      </c>
      <c r="C10" s="54">
        <v>1590000</v>
      </c>
      <c r="D10" s="55" t="s">
        <v>13</v>
      </c>
    </row>
    <row r="11" spans="1:5">
      <c r="A11" s="16"/>
      <c r="B11" s="15"/>
      <c r="C11" s="6"/>
      <c r="D11" s="2"/>
    </row>
    <row r="12" spans="1:5">
      <c r="A12" s="16" t="s">
        <v>34</v>
      </c>
      <c r="B12" s="15"/>
      <c r="C12" s="6">
        <v>40000</v>
      </c>
      <c r="D12" s="2" t="s">
        <v>28</v>
      </c>
    </row>
    <row r="13" spans="1:5" ht="14.25" thickBot="1">
      <c r="A13" s="17" t="s">
        <v>35</v>
      </c>
      <c r="B13" s="18">
        <v>160000</v>
      </c>
      <c r="C13" s="36">
        <v>210000</v>
      </c>
      <c r="D13" s="3" t="s">
        <v>14</v>
      </c>
      <c r="E13" s="1"/>
    </row>
    <row r="14" spans="1:5" ht="14.25" thickBot="1">
      <c r="A14" s="19" t="s">
        <v>36</v>
      </c>
      <c r="B14" s="20">
        <f>SUM(B10:B13)</f>
        <v>1460000</v>
      </c>
      <c r="C14" s="37">
        <f>+C10+C13</f>
        <v>1800000</v>
      </c>
      <c r="D14" s="4"/>
      <c r="E14" s="1"/>
    </row>
    <row r="15" spans="1:5" ht="22.5" customHeight="1">
      <c r="A15" s="21"/>
      <c r="B15" s="22"/>
      <c r="C15" s="5"/>
      <c r="D15" s="5"/>
      <c r="E15" s="1"/>
    </row>
    <row r="16" spans="1:5" ht="22.5" customHeight="1">
      <c r="A16" s="21"/>
      <c r="B16" s="22"/>
      <c r="C16" s="5"/>
      <c r="D16" s="5"/>
      <c r="E16" s="1"/>
    </row>
    <row r="17" spans="1:10" ht="22.5" customHeight="1" thickBot="1">
      <c r="A17" s="21" t="s">
        <v>4</v>
      </c>
      <c r="B17" s="22"/>
      <c r="C17" s="5"/>
      <c r="D17" s="5"/>
      <c r="E17" s="1"/>
    </row>
    <row r="18" spans="1:10" ht="22.5" customHeight="1" thickBot="1">
      <c r="A18" s="23" t="s">
        <v>1</v>
      </c>
      <c r="B18" s="56" t="s">
        <v>2</v>
      </c>
      <c r="C18" s="57" t="s">
        <v>43</v>
      </c>
      <c r="D18" s="58" t="s">
        <v>3</v>
      </c>
      <c r="E18" s="1"/>
    </row>
    <row r="19" spans="1:10" ht="22.5" customHeight="1">
      <c r="A19" s="25" t="s">
        <v>5</v>
      </c>
      <c r="B19" s="59">
        <v>60000</v>
      </c>
      <c r="C19" s="60">
        <v>60932</v>
      </c>
      <c r="D19" s="61" t="s">
        <v>11</v>
      </c>
      <c r="E19" s="1"/>
    </row>
    <row r="20" spans="1:10" ht="27" customHeight="1">
      <c r="A20" s="26" t="s">
        <v>6</v>
      </c>
      <c r="B20" s="27"/>
      <c r="C20" s="11"/>
      <c r="D20" s="33"/>
      <c r="E20" s="1"/>
      <c r="F20" s="40"/>
    </row>
    <row r="21" spans="1:10" ht="22.5" customHeight="1">
      <c r="A21" s="26" t="s">
        <v>7</v>
      </c>
      <c r="B21" s="27">
        <v>80000</v>
      </c>
      <c r="C21" s="6">
        <v>53966</v>
      </c>
      <c r="D21" s="9" t="s">
        <v>18</v>
      </c>
      <c r="E21" s="1"/>
    </row>
    <row r="22" spans="1:10" ht="22.5" customHeight="1">
      <c r="A22" s="28"/>
      <c r="B22" s="27"/>
      <c r="C22" s="34"/>
      <c r="D22" s="9"/>
      <c r="E22" s="1"/>
    </row>
    <row r="23" spans="1:10" ht="22.5" customHeight="1">
      <c r="A23" s="28" t="s">
        <v>25</v>
      </c>
      <c r="B23" s="27">
        <v>100000</v>
      </c>
      <c r="C23" s="8">
        <v>123340</v>
      </c>
      <c r="D23" s="9" t="s">
        <v>26</v>
      </c>
      <c r="E23" s="1"/>
    </row>
    <row r="24" spans="1:10" ht="22.5" customHeight="1">
      <c r="A24" s="29"/>
      <c r="B24" s="27"/>
      <c r="C24" s="6"/>
      <c r="D24" s="9"/>
      <c r="E24" s="1"/>
    </row>
    <row r="25" spans="1:10" ht="22.5" customHeight="1">
      <c r="A25" s="26" t="s">
        <v>9</v>
      </c>
      <c r="B25" s="30">
        <v>700000</v>
      </c>
      <c r="C25" s="38">
        <v>620350</v>
      </c>
      <c r="D25" s="10" t="s">
        <v>27</v>
      </c>
      <c r="E25" s="1"/>
    </row>
    <row r="26" spans="1:10" ht="22.5" customHeight="1">
      <c r="A26" s="26"/>
      <c r="B26" s="30"/>
      <c r="C26" s="8"/>
      <c r="D26" s="10"/>
      <c r="E26" s="1"/>
    </row>
    <row r="27" spans="1:10" ht="27" customHeight="1">
      <c r="A27" s="28" t="s">
        <v>21</v>
      </c>
      <c r="B27" s="27">
        <v>10000</v>
      </c>
      <c r="C27" s="6">
        <v>60000</v>
      </c>
      <c r="D27" s="9" t="s">
        <v>22</v>
      </c>
      <c r="E27" s="1"/>
    </row>
    <row r="28" spans="1:10" ht="22.5" customHeight="1">
      <c r="A28" s="28"/>
      <c r="B28" s="27"/>
      <c r="C28" s="6"/>
      <c r="D28" s="9"/>
      <c r="E28" s="1"/>
    </row>
    <row r="29" spans="1:10" ht="22.5" customHeight="1">
      <c r="A29" s="28" t="s">
        <v>23</v>
      </c>
      <c r="B29" s="27">
        <v>80000</v>
      </c>
      <c r="C29" s="6">
        <v>121116</v>
      </c>
      <c r="D29" s="9" t="s">
        <v>24</v>
      </c>
      <c r="E29" s="1"/>
      <c r="J29" s="13"/>
    </row>
    <row r="30" spans="1:10" ht="22.5" customHeight="1">
      <c r="A30" s="28"/>
      <c r="B30" s="27"/>
      <c r="C30" s="6"/>
      <c r="D30" s="39"/>
      <c r="E30" s="1"/>
    </row>
    <row r="31" spans="1:10" ht="22.5" customHeight="1">
      <c r="A31" s="28" t="s">
        <v>12</v>
      </c>
      <c r="B31" s="27">
        <v>70000</v>
      </c>
      <c r="C31" s="34">
        <v>85000</v>
      </c>
      <c r="D31" s="14" t="s">
        <v>19</v>
      </c>
      <c r="E31" s="1"/>
    </row>
    <row r="32" spans="1:10" ht="22.5" customHeight="1">
      <c r="A32" s="28"/>
      <c r="B32" s="27"/>
      <c r="C32" s="6"/>
      <c r="D32" s="12"/>
      <c r="E32" s="1"/>
    </row>
    <row r="33" spans="1:5" ht="22.5" customHeight="1">
      <c r="A33" s="28" t="s">
        <v>8</v>
      </c>
      <c r="B33" s="27">
        <v>160000</v>
      </c>
      <c r="C33" s="38">
        <v>207554</v>
      </c>
      <c r="D33" s="10" t="s">
        <v>20</v>
      </c>
      <c r="E33" s="1"/>
    </row>
    <row r="34" spans="1:5" ht="22.5" customHeight="1">
      <c r="A34" s="28"/>
      <c r="B34" s="27"/>
      <c r="C34" s="6"/>
      <c r="D34" s="9"/>
      <c r="E34" s="1"/>
    </row>
    <row r="35" spans="1:5" ht="22.5" customHeight="1">
      <c r="A35" s="28" t="s">
        <v>10</v>
      </c>
      <c r="B35" s="27">
        <v>200000</v>
      </c>
      <c r="C35" s="34">
        <v>216000</v>
      </c>
      <c r="D35" s="9" t="s">
        <v>29</v>
      </c>
      <c r="E35" s="1"/>
    </row>
    <row r="36" spans="1:5" ht="22.5" customHeight="1">
      <c r="A36" s="28"/>
      <c r="B36" s="27"/>
      <c r="C36" s="11"/>
      <c r="D36" s="9"/>
      <c r="E36" s="1"/>
    </row>
    <row r="37" spans="1:5" ht="14.25" thickBot="1">
      <c r="A37" s="31" t="s">
        <v>15</v>
      </c>
      <c r="B37" s="32"/>
      <c r="C37" s="36">
        <v>159000</v>
      </c>
      <c r="D37" s="35" t="s">
        <v>16</v>
      </c>
      <c r="E37" s="1"/>
    </row>
    <row r="38" spans="1:5" ht="14.25" thickBot="1">
      <c r="A38" s="23" t="s">
        <v>37</v>
      </c>
      <c r="B38" s="24">
        <f>SUM(B19:B37)</f>
        <v>1460000</v>
      </c>
      <c r="C38" s="7">
        <f>SUM(C19:C37)</f>
        <v>1707258</v>
      </c>
      <c r="D38" s="62"/>
      <c r="E38" s="1"/>
    </row>
    <row r="39" spans="1:5">
      <c r="A39" s="63"/>
      <c r="B39" s="64"/>
      <c r="C39" s="65"/>
      <c r="D39" s="66"/>
      <c r="E39" s="1"/>
    </row>
    <row r="40" spans="1:5">
      <c r="A40" s="63" t="s">
        <v>38</v>
      </c>
      <c r="B40" s="64" t="s">
        <v>39</v>
      </c>
      <c r="C40" s="65" t="s">
        <v>44</v>
      </c>
      <c r="D40" s="66"/>
      <c r="E40" s="1"/>
    </row>
    <row r="41" spans="1:5">
      <c r="E41" s="1"/>
    </row>
    <row r="42" spans="1:5">
      <c r="E42" s="1"/>
    </row>
    <row r="43" spans="1:5">
      <c r="E43" s="1"/>
    </row>
    <row r="44" spans="1:5">
      <c r="E44" s="1"/>
    </row>
  </sheetData>
  <mergeCells count="1">
    <mergeCell ref="A7:D7"/>
  </mergeCells>
  <phoneticPr fontId="1"/>
  <pageMargins left="0.70866141732283472" right="0.31496062992125984" top="0.74803149606299213" bottom="0.74803149606299213"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収支表</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OKA岡戸 明</dc:creator>
  <cp:lastModifiedBy>User</cp:lastModifiedBy>
  <cp:lastPrinted>2019-02-15T11:46:14Z</cp:lastPrinted>
  <dcterms:created xsi:type="dcterms:W3CDTF">2018-09-07T05:13:20Z</dcterms:created>
  <dcterms:modified xsi:type="dcterms:W3CDTF">2019-03-22T06:51:16Z</dcterms:modified>
</cp:coreProperties>
</file>